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Z:\2-HURA\"/>
    </mc:Choice>
  </mc:AlternateContent>
  <xr:revisionPtr revIDLastSave="0" documentId="13_ncr:1_{CA655980-5848-4D3C-A2E3-6505A08817AA}" xr6:coauthVersionLast="47" xr6:coauthVersionMax="47" xr10:uidLastSave="{00000000-0000-0000-0000-000000000000}"/>
  <bookViews>
    <workbookView xWindow="2175" yWindow="1770" windowWidth="24870" windowHeight="17955" xr2:uid="{00000000-000D-0000-FFFF-FFFF00000000}"/>
  </bookViews>
  <sheets>
    <sheet name="Budget " sheetId="1"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H17" i="1" l="1"/>
  <c r="H18" i="1"/>
  <c r="H19" i="1"/>
  <c r="H45" i="1" l="1"/>
  <c r="K47" i="1"/>
  <c r="J47" i="1"/>
  <c r="I47" i="1"/>
  <c r="K33" i="1"/>
  <c r="J33" i="1"/>
  <c r="I33" i="1"/>
  <c r="K21" i="1"/>
  <c r="J21" i="1"/>
  <c r="I21" i="1"/>
  <c r="H31" i="1"/>
  <c r="H28" i="1"/>
  <c r="H29" i="1"/>
  <c r="H30" i="1"/>
  <c r="H27" i="1"/>
  <c r="H41" i="1"/>
  <c r="H44" i="1"/>
  <c r="H43" i="1"/>
  <c r="H40" i="1"/>
  <c r="H42" i="1"/>
  <c r="H39" i="1"/>
  <c r="H33" i="1" l="1"/>
  <c r="H21" i="1"/>
  <c r="J50" i="1"/>
  <c r="K50" i="1"/>
  <c r="I50" i="1"/>
  <c r="H47" i="1"/>
  <c r="H48" i="1" s="1"/>
  <c r="H50" i="1" l="1"/>
  <c r="H51" i="1" s="1"/>
</calcChain>
</file>

<file path=xl/sharedStrings.xml><?xml version="1.0" encoding="utf-8"?>
<sst xmlns="http://schemas.openxmlformats.org/spreadsheetml/2006/main" count="54" uniqueCount="48">
  <si>
    <t xml:space="preserve">Project Title:  </t>
  </si>
  <si>
    <t>Budget Summary</t>
  </si>
  <si>
    <t>Operations</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</si>
  <si>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</si>
  <si>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</si>
  <si>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</si>
  <si>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</si>
  <si>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</si>
  <si>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</si>
  <si>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</si>
  <si>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</si>
  <si>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</si>
  <si>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</si>
  <si>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</si>
  <si>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</si>
  <si>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</si>
  <si>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</si>
  <si>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</si>
  <si>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</si>
  <si>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</si>
  <si>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</si>
  <si>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</si>
  <si>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</si>
  <si>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</si>
  <si>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</si>
  <si>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</si>
  <si>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</si>
  <si>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</si>
  <si>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</si>
  <si>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</si>
  <si>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HURA  BUDGET   Do not type in this column</t>
  </si>
  <si>
    <t>Itemize expendable supplies and contractual services, as appropriate.</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</si>
  <si>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</si>
  <si>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</si>
  <si>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</si>
  <si>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</si>
  <si>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</si>
  <si>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</si>
  <si>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</si>
  <si>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</si>
  <si>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</si>
  <si>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</si>
  <si>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t>Budget Check</t>
  </si>
  <si>
    <r>
      <rPr>
        <b/>
        <sz val="11"/>
        <color theme="1"/>
        <rFont val="Calibri"/>
        <family val="2"/>
        <scheme val="minor"/>
      </rPr>
      <t xml:space="preserve">Instructions: </t>
    </r>
    <r>
      <rPr>
        <sz val="11"/>
        <color theme="1"/>
        <rFont val="Calibri"/>
        <family val="2"/>
        <scheme val="minor"/>
      </rPr>
      <t xml:space="preserve">Include a justification for the expenses listed above.  Examples have been included in the template.  </t>
    </r>
    <r>
      <rPr>
        <b/>
        <sz val="11"/>
        <color theme="1"/>
        <rFont val="Calibri"/>
        <family val="2"/>
        <scheme val="minor"/>
      </rPr>
      <t xml:space="preserve">Don't forget to remove the examples from your budget proposal and replace them with justifcations relevant to your proposal.  </t>
    </r>
    <r>
      <rPr>
        <sz val="11"/>
        <color theme="1"/>
        <rFont val="Calibri"/>
        <family val="2"/>
        <scheme val="minor"/>
      </rPr>
      <t>A justification is not needed for any categories in which you do not have expenses.</t>
    </r>
  </si>
  <si>
    <t>Travel  [may not exceed $1000]</t>
  </si>
  <si>
    <t>The rate is $16.00 per hour</t>
  </si>
  <si>
    <t>HURA Budget Template</t>
  </si>
  <si>
    <r>
      <rPr>
        <b/>
        <sz val="12"/>
        <color theme="1"/>
        <rFont val="Calibri"/>
        <family val="2"/>
        <scheme val="minor"/>
      </rPr>
      <t>Instructions:</t>
    </r>
    <r>
      <rPr>
        <sz val="12"/>
        <color theme="1"/>
        <rFont val="Calibri"/>
        <family val="2"/>
        <scheme val="minor"/>
      </rPr>
      <t xml:space="preserve"> Enter values in shaded green cells only as needed.  Total budget may not exceed $5,000 for one or two students or $7,500 for three or more students.  Budget check at the end of the document will indicate if you are within the allowable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</si>
</sst>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2" fillId="0" borderId="0" xfId="0" applyFont="1"/>
    <xf numFmtId="0" fontId="3" fillId="0" borderId="0" xfId="0" applyFont="1"/>
    <xf numFmtId="49" fontId="4" fillId="0" borderId="0" xfId="0" applyNumberFormat="1"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4" borderId="0" xfId="0" applyFill="1"/>
    <xf numFmtId="0" fontId="0" fillId="4" borderId="0" xfId="0" applyFill="1" applyAlignment="1">
      <alignment horizontal="center"/>
    </xf>
    <xf numFmtId="0" fontId="12" fillId="0" borderId="0" xfId="0" applyFont="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0" fillId="2" borderId="1" xfId="0" applyFill="1" applyBorder="1"/>
    <xf numFmtId="0" fontId="3" fillId="2" borderId="1" xfId="0" applyFont="1" applyFill="1" applyBorder="1"/>
    <xf numFmtId="0" fontId="3" fillId="0" borderId="1" xfId="0" applyFont="1" applyBorder="1" applyAlignment="1">
      <alignment horizontal="right"/>
    </xf>
    <xf numFmtId="0" fontId="0" fillId="0" borderId="1" xfId="0" applyBorder="1"/>
    <xf numFmtId="0" fontId="3" fillId="0" borderId="1" xfId="0" applyFont="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Alignment="1">
      <alignment horizontal="center"/>
    </xf>
    <xf numFmtId="5" fontId="10" fillId="0" borderId="0" xfId="0" applyNumberFormat="1" applyFont="1"/>
    <xf numFmtId="5" fontId="10" fillId="0" borderId="12" xfId="0" applyNumberFormat="1" applyFont="1" applyBorder="1"/>
    <xf numFmtId="0" fontId="9" fillId="4" borderId="0" xfId="0" applyFont="1" applyFill="1"/>
    <xf numFmtId="0" fontId="0" fillId="0" borderId="0" xfId="0" applyAlignment="1">
      <alignment wrapText="1"/>
    </xf>
    <xf numFmtId="0" fontId="16" fillId="0" borderId="0" xfId="0" applyFont="1" applyAlignment="1">
      <alignment wrapText="1"/>
    </xf>
    <xf numFmtId="0" fontId="19" fillId="0" borderId="0" xfId="0" applyFont="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186690</xdr:rowOff>
    </xdr:from>
    <xdr:to>
      <xdr:col>10</xdr:col>
      <xdr:colOff>571500</xdr:colOff>
      <xdr:row>82</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i="1">
              <a:solidFill>
                <a:srgbClr val="FF0000"/>
              </a:solidFill>
            </a:rPr>
            <a:t>Examples:</a:t>
          </a:r>
          <a:endParaRPr lang="en-US">
            <a:effectLst/>
          </a:endParaRPr>
        </a:p>
        <a:p>
          <a:r>
            <a:rPr lang="en-US" sz="1100" i="1">
              <a:solidFill>
                <a:schemeClr val="dk1"/>
              </a:solidFill>
              <a:effectLst/>
              <a:latin typeface="+mn-lt"/>
              <a:ea typeface="+mn-ea"/>
              <a:cs typeface="+mn-cs"/>
            </a:rPr>
            <a:t> Personnel</a:t>
          </a:r>
          <a:endParaRPr lang="en-US">
            <a:effectLst/>
          </a:endParaRPr>
        </a:p>
        <a:p>
          <a:r>
            <a:rPr lang="en-US" sz="1100">
              <a:solidFill>
                <a:schemeClr val="dk1"/>
              </a:solidFill>
              <a:effectLst/>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 </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effectLst/>
          </a:endParaRPr>
        </a:p>
        <a:p>
          <a:r>
            <a:rPr lang="en-US" sz="1100">
              <a:solidFill>
                <a:schemeClr val="dk1"/>
              </a:solidFill>
              <a:effectLst/>
              <a:latin typeface="+mn-lt"/>
              <a:ea typeface="+mn-ea"/>
              <a:cs typeface="+mn-cs"/>
            </a:rPr>
            <a:t>     After winter break, I will be analyzing and interpreting ASTER data for five weeks which will take a total of 60 hours.  </a:t>
          </a:r>
          <a:endParaRPr lang="en-US">
            <a:effectLst/>
          </a:endParaRPr>
        </a:p>
        <a:p>
          <a:r>
            <a:rPr lang="en-US" sz="1100">
              <a:solidFill>
                <a:schemeClr val="dk1"/>
              </a:solidFill>
              <a:effectLst/>
              <a:latin typeface="+mn-lt"/>
              <a:ea typeface="+mn-ea"/>
              <a:cs typeface="+mn-cs"/>
            </a:rPr>
            <a:t>     The following five weeks I will be synthesizing data analysis from both data sets from seismic activity and ASTER. This will take 60 hours.</a:t>
          </a:r>
          <a:endParaRPr lang="en-US">
            <a:effectLst/>
          </a:endParaRPr>
        </a:p>
        <a:p>
          <a:r>
            <a:rPr lang="en-US" sz="1100">
              <a:solidFill>
                <a:schemeClr val="dk1"/>
              </a:solidFill>
              <a:effectLst/>
              <a:latin typeface="+mn-lt"/>
              <a:ea typeface="+mn-ea"/>
              <a:cs typeface="+mn-cs"/>
            </a:rPr>
            <a:t>     The last four weeks I will be preparing for a final report, poster, and presentation. This will take a total of 48 hours. </a:t>
          </a:r>
        </a:p>
        <a:p>
          <a:endParaRPr lang="en-US">
            <a:effectLst/>
          </a:endParaRPr>
        </a:p>
        <a:p>
          <a:r>
            <a:rPr lang="en-US" sz="1100" i="1">
              <a:solidFill>
                <a:schemeClr val="dk1"/>
              </a:solidFill>
              <a:effectLst/>
              <a:latin typeface="+mn-lt"/>
              <a:ea typeface="+mn-ea"/>
              <a:cs typeface="+mn-cs"/>
            </a:rPr>
            <a:t>Operations</a:t>
          </a:r>
          <a:endParaRPr lang="en-US">
            <a:effectLst/>
          </a:endParaRPr>
        </a:p>
        <a:p>
          <a:r>
            <a:rPr lang="en-US" sz="1100">
              <a:solidFill>
                <a:schemeClr val="dk1"/>
              </a:solidFill>
              <a:effectLst/>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endParaRPr lang="en-US">
            <a:effectLst/>
          </a:endParaRPr>
        </a:p>
        <a:p>
          <a:pPr eaLnBrk="1" fontAlgn="auto" latinLnBrk="0" hangingPunct="1"/>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ase</a:t>
          </a:r>
          <a:r>
            <a:rPr lang="en-US" sz="1100" baseline="0">
              <a:solidFill>
                <a:schemeClr val="dk1"/>
              </a:solidFill>
              <a:effectLst/>
              <a:latin typeface="+mn-lt"/>
              <a:ea typeface="+mn-ea"/>
              <a:cs typeface="+mn-cs"/>
            </a:rPr>
            <a:t> of 50 six-well plates available  from  Sigma-Aldrich is to be used in my </a:t>
          </a:r>
          <a:r>
            <a:rPr lang="en-US" sz="1100" i="1" baseline="0">
              <a:solidFill>
                <a:schemeClr val="dk1"/>
              </a:solidFill>
              <a:effectLst/>
              <a:latin typeface="+mn-lt"/>
              <a:ea typeface="+mn-ea"/>
              <a:cs typeface="+mn-cs"/>
            </a:rPr>
            <a:t>in vitro</a:t>
          </a:r>
          <a:r>
            <a:rPr lang="en-US" sz="1100" i="0" baseline="0">
              <a:solidFill>
                <a:schemeClr val="dk1"/>
              </a:solidFill>
              <a:effectLst/>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p>
        <a:p>
          <a:pPr eaLnBrk="1" fontAlgn="auto" latinLnBrk="0" hangingPunct="1"/>
          <a:endParaRPr lang="en-US">
            <a:effectLst/>
          </a:endParaRPr>
        </a:p>
        <a:p>
          <a:r>
            <a:rPr lang="en-US" sz="1100" i="1">
              <a:solidFill>
                <a:schemeClr val="dk1"/>
              </a:solidFill>
              <a:effectLst/>
              <a:latin typeface="+mn-lt"/>
              <a:ea typeface="+mn-ea"/>
              <a:cs typeface="+mn-cs"/>
            </a:rPr>
            <a:t>Travel</a:t>
          </a:r>
          <a:endParaRPr lang="en-US">
            <a:effectLst/>
          </a:endParaRPr>
        </a:p>
        <a:p>
          <a:pPr eaLnBrk="1" fontAlgn="auto" latinLnBrk="0" hangingPunct="1"/>
          <a:r>
            <a:rPr lang="en-US" sz="1100">
              <a:solidFill>
                <a:schemeClr val="dk1"/>
              </a:solidFill>
              <a:effectLst/>
              <a:latin typeface="+mn-lt"/>
              <a:ea typeface="+mn-ea"/>
              <a:cs typeface="+mn-cs"/>
            </a:rPr>
            <a:t>     Driving to Sunset Crater location</a:t>
          </a:r>
          <a:r>
            <a:rPr lang="en-US" sz="1100" baseline="0">
              <a:solidFill>
                <a:schemeClr val="dk1"/>
              </a:solidFill>
              <a:effectLst/>
              <a:latin typeface="+mn-lt"/>
              <a:ea typeface="+mn-ea"/>
              <a:cs typeface="+mn-cs"/>
            </a:rPr>
            <a:t> is about 50 miles round trip. I expect to be driving out there about 11 times to collect root samples and to measure seedlings and tree growth.</a:t>
          </a:r>
          <a:endParaRPr lang="en-US">
            <a:effectLst/>
          </a:endParaRPr>
        </a:p>
        <a:p>
          <a:r>
            <a:rPr lang="en-US" sz="1100" baseline="0">
              <a:solidFill>
                <a:schemeClr val="dk1"/>
              </a:solidFill>
              <a:effectLst/>
              <a:latin typeface="+mn-lt"/>
              <a:ea typeface="+mn-ea"/>
              <a:cs typeface="+mn-cs"/>
            </a:rPr>
            <a:t>      I will also be travelling to San Francisco, California to present my findings at AGU.  I will fly there and stay 2 nights at a hotel not hosted by the conference. </a:t>
          </a:r>
          <a:endParaRPr lang="en-US">
            <a:effectLst/>
          </a:endParaRPr>
        </a:p>
        <a:p>
          <a:endParaRPr lang="en-US" i="1"/>
        </a:p>
      </xdr:txBody>
    </xdr:sp>
    <xdr:clientData fLocksWithSheet="0"/>
  </xdr:twoCellAnchor>
  <xdr:twoCellAnchor>
    <xdr:from>
      <xdr:col>1</xdr:col>
      <xdr:colOff>205740</xdr:colOff>
      <xdr:row>42</xdr:row>
      <xdr:rowOff>106680</xdr:rowOff>
    </xdr:from>
    <xdr:to>
      <xdr:col>2</xdr:col>
      <xdr:colOff>434340</xdr:colOff>
      <xdr:row>42</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39</xdr:row>
      <xdr:rowOff>106680</xdr:rowOff>
    </xdr:from>
    <xdr:to>
      <xdr:col>2</xdr:col>
      <xdr:colOff>403860</xdr:colOff>
      <xdr:row>39</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91440</xdr:rowOff>
    </xdr:from>
    <xdr:to>
      <xdr:col>4</xdr:col>
      <xdr:colOff>464820</xdr:colOff>
      <xdr:row>40</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43</xdr:row>
      <xdr:rowOff>106680</xdr:rowOff>
    </xdr:from>
    <xdr:to>
      <xdr:col>4</xdr:col>
      <xdr:colOff>480060</xdr:colOff>
      <xdr:row>43</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44</xdr:row>
      <xdr:rowOff>104775</xdr:rowOff>
    </xdr:from>
    <xdr:to>
      <xdr:col>5</xdr:col>
      <xdr:colOff>495300</xdr:colOff>
      <xdr:row>44</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Normal="100" workbookViewId="0">
      <selection activeCell="M47" sqref="M47"/>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3" customWidth="1"/>
    <col min="9" max="9" width="11.85546875" customWidth="1"/>
    <col min="10" max="10" width="11" customWidth="1"/>
    <col min="11" max="11" width="12.140625" style="14" customWidth="1"/>
  </cols>
  <sheetData>
    <row r="1" spans="1:12" ht="15.75" x14ac:dyDescent="0.25">
      <c r="A1" s="69" t="s">
        <v>46</v>
      </c>
      <c r="B1" s="69"/>
      <c r="C1" s="69"/>
      <c r="D1" s="69"/>
      <c r="E1" s="69"/>
      <c r="F1" s="69"/>
      <c r="G1" s="69"/>
      <c r="H1" s="69"/>
      <c r="I1" s="69"/>
      <c r="J1" s="69"/>
      <c r="K1" s="69"/>
      <c r="L1" s="20"/>
    </row>
    <row r="2" spans="1:12" ht="31.5" customHeight="1" x14ac:dyDescent="0.25">
      <c r="A2" s="74" t="s">
        <v>47</v>
      </c>
      <c r="B2" s="74"/>
      <c r="C2" s="74"/>
      <c r="D2" s="74"/>
      <c r="E2" s="74"/>
      <c r="F2" s="74"/>
      <c r="G2" s="74"/>
      <c r="H2" s="74"/>
      <c r="I2" s="74"/>
      <c r="J2" s="74"/>
      <c r="K2" s="74"/>
      <c r="L2" s="57"/>
    </row>
    <row r="3" spans="1:12" ht="24" customHeight="1" x14ac:dyDescent="0.25">
      <c r="D3" s="2"/>
    </row>
    <row r="4" spans="1:12" ht="15.75" customHeight="1" x14ac:dyDescent="0.25">
      <c r="A4" s="18" t="s">
        <v>39</v>
      </c>
      <c r="B4" s="72"/>
      <c r="C4" s="72"/>
      <c r="D4" s="72"/>
      <c r="E4" s="72"/>
      <c r="F4" s="72"/>
    </row>
    <row r="5" spans="1:12" x14ac:dyDescent="0.25">
      <c r="A5" s="18" t="s">
        <v>0</v>
      </c>
      <c r="B5" s="71"/>
      <c r="C5" s="71"/>
      <c r="D5" s="71"/>
      <c r="E5" s="71"/>
      <c r="F5" s="71"/>
      <c r="G5" s="71"/>
      <c r="H5" s="71"/>
      <c r="I5" s="71"/>
      <c r="J5" s="71"/>
      <c r="K5" s="71"/>
    </row>
    <row r="6" spans="1:12" ht="15.75" x14ac:dyDescent="0.25">
      <c r="B6" s="4"/>
      <c r="D6" s="3"/>
    </row>
    <row r="8" spans="1:12" ht="15" customHeight="1" x14ac:dyDescent="0.25">
      <c r="A8" s="84" t="s">
        <v>1</v>
      </c>
      <c r="B8" s="84"/>
      <c r="C8" s="84"/>
      <c r="D8" s="84"/>
      <c r="E8" s="84"/>
      <c r="F8" s="84"/>
      <c r="G8" s="84"/>
      <c r="H8" s="70" t="s">
        <v>30</v>
      </c>
      <c r="I8" s="52" t="s">
        <v>26</v>
      </c>
      <c r="J8" s="52" t="s">
        <v>27</v>
      </c>
      <c r="K8" s="52" t="s">
        <v>28</v>
      </c>
    </row>
    <row r="9" spans="1:12" x14ac:dyDescent="0.25">
      <c r="A9" s="2"/>
      <c r="B9" s="2"/>
      <c r="H9" s="70"/>
      <c r="I9" s="49" t="s">
        <v>29</v>
      </c>
      <c r="J9" s="49" t="s">
        <v>29</v>
      </c>
      <c r="K9" s="49" t="s">
        <v>29</v>
      </c>
    </row>
    <row r="10" spans="1:12" x14ac:dyDescent="0.25">
      <c r="A10" s="2" t="s">
        <v>40</v>
      </c>
      <c r="B10" s="2"/>
      <c r="H10" s="70"/>
    </row>
    <row r="11" spans="1:12" x14ac:dyDescent="0.25">
      <c r="A11" s="58" t="s">
        <v>45</v>
      </c>
      <c r="H11" s="70"/>
    </row>
    <row r="12" spans="1:12" x14ac:dyDescent="0.25">
      <c r="B12" s="1"/>
      <c r="C12" s="1"/>
      <c r="D12" s="1"/>
      <c r="E12" s="1"/>
      <c r="F12" s="1"/>
      <c r="G12" s="1"/>
      <c r="H12" s="70"/>
    </row>
    <row r="13" spans="1:12" x14ac:dyDescent="0.25">
      <c r="A13" s="1"/>
      <c r="B13" s="1"/>
      <c r="C13" s="1"/>
      <c r="D13" s="1"/>
      <c r="E13" s="1"/>
      <c r="F13" s="1"/>
      <c r="G13" s="1"/>
      <c r="H13" s="70"/>
    </row>
    <row r="14" spans="1:12" x14ac:dyDescent="0.25">
      <c r="A14" s="21"/>
      <c r="B14" s="66" t="s">
        <v>12</v>
      </c>
      <c r="C14" s="67"/>
      <c r="D14" s="68"/>
      <c r="E14" s="67" t="s">
        <v>10</v>
      </c>
      <c r="F14" s="67"/>
      <c r="G14" s="68"/>
      <c r="H14" s="59"/>
    </row>
    <row r="15" spans="1:12" ht="15.75" thickBot="1" x14ac:dyDescent="0.3">
      <c r="A15" s="22" t="s">
        <v>35</v>
      </c>
      <c r="B15" s="26" t="s">
        <v>7</v>
      </c>
      <c r="C15" s="23" t="s">
        <v>8</v>
      </c>
      <c r="D15" s="25" t="s">
        <v>9</v>
      </c>
      <c r="E15" s="22" t="s">
        <v>7</v>
      </c>
      <c r="F15" s="22" t="s">
        <v>8</v>
      </c>
      <c r="G15" s="27" t="s">
        <v>9</v>
      </c>
      <c r="H15" s="59"/>
    </row>
    <row r="16" spans="1:12" x14ac:dyDescent="0.25">
      <c r="A16" s="24" t="s">
        <v>38</v>
      </c>
      <c r="B16" s="39"/>
      <c r="C16" s="39"/>
      <c r="D16" s="40"/>
      <c r="E16" s="39"/>
      <c r="F16" s="39"/>
      <c r="G16" s="39"/>
      <c r="H16" s="60">
        <f>((B16*E16*16)+(C16*F16*16)+(D16*G16*16))</f>
        <v>0</v>
      </c>
      <c r="I16" s="46"/>
      <c r="J16" s="46"/>
      <c r="K16" s="49"/>
    </row>
    <row r="17" spans="1:11" x14ac:dyDescent="0.25">
      <c r="A17" s="19" t="s">
        <v>36</v>
      </c>
      <c r="B17" s="39"/>
      <c r="C17" s="39"/>
      <c r="D17" s="41"/>
      <c r="E17" s="39"/>
      <c r="F17" s="39"/>
      <c r="G17" s="39"/>
      <c r="H17" s="60">
        <f t="shared" ref="H17:H19" si="0">((B17*E17*16)+(C17*F17*16)+(D17*G17*16))</f>
        <v>0</v>
      </c>
      <c r="I17" s="46"/>
      <c r="J17" s="46"/>
      <c r="K17" s="49"/>
    </row>
    <row r="18" spans="1:11" x14ac:dyDescent="0.25">
      <c r="A18" s="19" t="s">
        <v>36</v>
      </c>
      <c r="B18" s="39"/>
      <c r="C18" s="39"/>
      <c r="D18" s="41"/>
      <c r="E18" s="39"/>
      <c r="F18" s="39"/>
      <c r="G18" s="39"/>
      <c r="H18" s="60">
        <f t="shared" si="0"/>
        <v>0</v>
      </c>
      <c r="I18" s="46"/>
      <c r="J18" s="46"/>
      <c r="K18" s="49"/>
    </row>
    <row r="19" spans="1:11" x14ac:dyDescent="0.25">
      <c r="A19" s="28" t="s">
        <v>37</v>
      </c>
      <c r="B19" s="42"/>
      <c r="C19" s="42"/>
      <c r="D19" s="43"/>
      <c r="E19" s="42"/>
      <c r="F19" s="42"/>
      <c r="G19" s="42"/>
      <c r="H19" s="60">
        <f t="shared" si="0"/>
        <v>0</v>
      </c>
      <c r="I19" s="46"/>
      <c r="J19" s="46"/>
      <c r="K19" s="49"/>
    </row>
    <row r="20" spans="1:11" x14ac:dyDescent="0.25">
      <c r="A20" s="6"/>
      <c r="B20" s="6"/>
      <c r="C20" s="6"/>
      <c r="D20" s="6"/>
      <c r="E20" s="6"/>
      <c r="F20" s="6"/>
      <c r="H20" s="61"/>
    </row>
    <row r="21" spans="1:11" ht="15.75" thickBot="1" x14ac:dyDescent="0.3">
      <c r="A21" s="29" t="s">
        <v>11</v>
      </c>
      <c r="B21" s="29"/>
      <c r="C21" s="29"/>
      <c r="D21" s="29"/>
      <c r="E21" s="29"/>
      <c r="F21" s="29"/>
      <c r="G21" s="29"/>
      <c r="H21" s="62">
        <f>SUM(H16:H20)</f>
        <v>0</v>
      </c>
      <c r="I21" s="50">
        <f>SUM(I16:I20)</f>
        <v>0</v>
      </c>
      <c r="J21" s="50">
        <f>SUM(J16:J20)</f>
        <v>0</v>
      </c>
      <c r="K21" s="50">
        <f>SUM(K16:K20)</f>
        <v>0</v>
      </c>
    </row>
    <row r="22" spans="1:11" x14ac:dyDescent="0.25">
      <c r="H22" s="61"/>
    </row>
    <row r="23" spans="1:11" x14ac:dyDescent="0.25">
      <c r="A23" s="2" t="s">
        <v>2</v>
      </c>
      <c r="B23" s="2"/>
      <c r="H23" s="61"/>
    </row>
    <row r="24" spans="1:11" x14ac:dyDescent="0.25">
      <c r="A24" s="58" t="s">
        <v>31</v>
      </c>
      <c r="G24" s="5"/>
      <c r="H24" s="61"/>
    </row>
    <row r="25" spans="1:11" x14ac:dyDescent="0.25">
      <c r="A25" s="12"/>
      <c r="D25" s="76" t="s">
        <v>24</v>
      </c>
      <c r="E25" s="76" t="s">
        <v>25</v>
      </c>
      <c r="G25" s="5"/>
      <c r="H25" s="61"/>
    </row>
    <row r="26" spans="1:11" x14ac:dyDescent="0.25">
      <c r="A26" s="63" t="s">
        <v>41</v>
      </c>
      <c r="D26" s="76" t="s">
        <v>22</v>
      </c>
      <c r="E26" s="76" t="s">
        <v>23</v>
      </c>
      <c r="G26" s="5"/>
      <c r="H26" s="61"/>
    </row>
    <row r="27" spans="1:11" x14ac:dyDescent="0.25">
      <c r="A27" s="78"/>
      <c r="B27" s="78"/>
      <c r="C27" s="79"/>
      <c r="D27" s="44"/>
      <c r="E27" s="44"/>
      <c r="G27" s="5"/>
      <c r="H27" s="60">
        <f>E27*D27</f>
        <v>0</v>
      </c>
      <c r="I27" s="46"/>
      <c r="J27" s="46"/>
      <c r="K27" s="49"/>
    </row>
    <row r="28" spans="1:11" x14ac:dyDescent="0.25">
      <c r="A28" s="78"/>
      <c r="B28" s="78"/>
      <c r="C28" s="79"/>
      <c r="D28" s="44"/>
      <c r="E28" s="44"/>
      <c r="G28" s="5"/>
      <c r="H28" s="60">
        <f>E28*D28</f>
        <v>0</v>
      </c>
      <c r="I28" s="46"/>
      <c r="J28" s="46"/>
      <c r="K28" s="49"/>
    </row>
    <row r="29" spans="1:11" x14ac:dyDescent="0.25">
      <c r="A29" s="78"/>
      <c r="B29" s="78"/>
      <c r="C29" s="79"/>
      <c r="D29" s="44"/>
      <c r="E29" s="44"/>
      <c r="G29" s="5"/>
      <c r="H29" s="60">
        <f>E29*D29</f>
        <v>0</v>
      </c>
      <c r="I29" s="46"/>
      <c r="J29" s="46"/>
      <c r="K29" s="49"/>
    </row>
    <row r="30" spans="1:11" x14ac:dyDescent="0.25">
      <c r="A30" s="78"/>
      <c r="B30" s="78"/>
      <c r="C30" s="79"/>
      <c r="D30" s="44"/>
      <c r="E30" s="44"/>
      <c r="G30" s="5"/>
      <c r="H30" s="60">
        <f>E30*D30</f>
        <v>0</v>
      </c>
      <c r="I30" s="46"/>
      <c r="J30" s="46"/>
      <c r="K30" s="49"/>
    </row>
    <row r="31" spans="1:11" x14ac:dyDescent="0.25">
      <c r="A31" s="80"/>
      <c r="B31" s="80"/>
      <c r="C31" s="81"/>
      <c r="D31" s="45"/>
      <c r="E31" s="45"/>
      <c r="G31" s="5"/>
      <c r="H31" s="60">
        <f>E31*D31</f>
        <v>0</v>
      </c>
      <c r="I31" s="46"/>
      <c r="J31" s="46"/>
      <c r="K31" s="49"/>
    </row>
    <row r="32" spans="1:11" x14ac:dyDescent="0.25">
      <c r="A32" s="82"/>
      <c r="B32" s="82"/>
      <c r="C32" s="83"/>
      <c r="D32" s="45"/>
      <c r="E32" s="45"/>
      <c r="H32" s="61"/>
      <c r="I32" s="46"/>
      <c r="J32" s="46"/>
      <c r="K32" s="49"/>
    </row>
    <row r="33" spans="1:11" ht="15.75" thickBot="1" x14ac:dyDescent="0.3">
      <c r="A33" s="29" t="s">
        <v>3</v>
      </c>
      <c r="B33" s="29"/>
      <c r="C33" s="30"/>
      <c r="D33" s="30"/>
      <c r="E33" s="30"/>
      <c r="F33" s="30"/>
      <c r="G33" s="31"/>
      <c r="H33" s="62">
        <f>SUM(H24:H32)</f>
        <v>0</v>
      </c>
      <c r="I33" s="50">
        <f>SUM(I27:I32)</f>
        <v>0</v>
      </c>
      <c r="J33" s="50">
        <f>SUM(J27:J32)</f>
        <v>0</v>
      </c>
      <c r="K33" s="50">
        <f>SUM(K27:K32)</f>
        <v>0</v>
      </c>
    </row>
    <row r="34" spans="1:11" x14ac:dyDescent="0.25">
      <c r="H34" s="61"/>
    </row>
    <row r="35" spans="1:11" x14ac:dyDescent="0.25">
      <c r="A35" s="2" t="s">
        <v>44</v>
      </c>
      <c r="H35" s="61"/>
      <c r="I35" s="52"/>
      <c r="J35" s="52"/>
      <c r="K35" s="52"/>
    </row>
    <row r="36" spans="1:11" x14ac:dyDescent="0.25">
      <c r="A36" s="1"/>
      <c r="H36" s="61"/>
      <c r="I36" s="14"/>
      <c r="J36" s="14"/>
    </row>
    <row r="37" spans="1:11" x14ac:dyDescent="0.25">
      <c r="B37" s="77" t="s">
        <v>18</v>
      </c>
      <c r="C37" s="77" t="s">
        <v>19</v>
      </c>
      <c r="D37" s="77" t="s">
        <v>20</v>
      </c>
      <c r="E37" s="77" t="s">
        <v>21</v>
      </c>
      <c r="H37" s="61"/>
    </row>
    <row r="38" spans="1:11" x14ac:dyDescent="0.25">
      <c r="A38" s="2"/>
      <c r="B38" s="77"/>
      <c r="C38" s="77" t="s">
        <v>17</v>
      </c>
      <c r="D38" s="77"/>
      <c r="E38" s="77"/>
      <c r="H38" s="61"/>
    </row>
    <row r="39" spans="1:11" x14ac:dyDescent="0.25">
      <c r="A39" s="7" t="s">
        <v>13</v>
      </c>
      <c r="B39">
        <v>0.44500000000000001</v>
      </c>
      <c r="C39" s="46"/>
      <c r="D39" s="17"/>
      <c r="E39" s="17"/>
      <c r="G39" s="5"/>
      <c r="H39" s="60">
        <f>B39*C39</f>
        <v>0</v>
      </c>
      <c r="I39" s="46"/>
      <c r="J39" s="46"/>
      <c r="K39" s="49"/>
    </row>
    <row r="40" spans="1:11" x14ac:dyDescent="0.25">
      <c r="A40" s="7" t="s">
        <v>14</v>
      </c>
      <c r="D40" s="47"/>
      <c r="E40" s="46"/>
      <c r="G40" s="5"/>
      <c r="H40" s="60">
        <f>D40*E40</f>
        <v>0</v>
      </c>
      <c r="I40" s="46"/>
      <c r="J40" s="46"/>
      <c r="K40" s="49"/>
    </row>
    <row r="41" spans="1:11" x14ac:dyDescent="0.25">
      <c r="A41" s="7" t="s">
        <v>32</v>
      </c>
      <c r="F41" s="46"/>
      <c r="G41" s="5"/>
      <c r="H41" s="60">
        <f>F41</f>
        <v>0</v>
      </c>
      <c r="I41" s="46"/>
      <c r="J41" s="46"/>
      <c r="K41" s="49"/>
    </row>
    <row r="42" spans="1:11" x14ac:dyDescent="0.25">
      <c r="A42" s="7" t="s">
        <v>15</v>
      </c>
      <c r="B42">
        <v>0.44500000000000001</v>
      </c>
      <c r="C42" s="46"/>
      <c r="D42" s="17"/>
      <c r="E42" s="17"/>
      <c r="G42" s="5"/>
      <c r="H42" s="60">
        <f>B42*C42</f>
        <v>0</v>
      </c>
      <c r="I42" s="46"/>
      <c r="J42" s="46"/>
      <c r="K42" s="49"/>
    </row>
    <row r="43" spans="1:11" x14ac:dyDescent="0.25">
      <c r="A43" s="7" t="s">
        <v>16</v>
      </c>
      <c r="D43" s="47"/>
      <c r="E43" s="46"/>
      <c r="G43" s="5"/>
      <c r="H43" s="60">
        <f>D43*E43</f>
        <v>0</v>
      </c>
      <c r="I43" s="46"/>
      <c r="J43" s="46"/>
      <c r="K43" s="49"/>
    </row>
    <row r="44" spans="1:11" x14ac:dyDescent="0.25">
      <c r="A44" s="7" t="s">
        <v>33</v>
      </c>
      <c r="F44" s="46"/>
      <c r="G44" s="5"/>
      <c r="H44" s="60">
        <f>F44</f>
        <v>0</v>
      </c>
      <c r="I44" s="46"/>
      <c r="J44" s="46"/>
      <c r="K44" s="49"/>
    </row>
    <row r="45" spans="1:11" x14ac:dyDescent="0.25">
      <c r="A45" s="7" t="s">
        <v>34</v>
      </c>
      <c r="B45" s="8"/>
      <c r="G45" s="48"/>
      <c r="H45" s="61">
        <f>G45</f>
        <v>0</v>
      </c>
      <c r="I45" s="46"/>
      <c r="J45" s="46"/>
      <c r="K45" s="49"/>
    </row>
    <row r="46" spans="1:11" x14ac:dyDescent="0.25">
      <c r="A46" s="7"/>
      <c r="B46" s="8"/>
      <c r="G46" s="5"/>
      <c r="H46" s="61"/>
      <c r="I46" s="46"/>
      <c r="J46" s="46"/>
      <c r="K46" s="49"/>
    </row>
    <row r="47" spans="1:11" x14ac:dyDescent="0.25">
      <c r="A47" s="9" t="s">
        <v>6</v>
      </c>
      <c r="B47" s="9"/>
      <c r="C47" s="11"/>
      <c r="D47" s="11"/>
      <c r="E47" s="11"/>
      <c r="F47" s="11"/>
      <c r="G47" s="10"/>
      <c r="H47" s="35">
        <f>SUM(H39:H45)</f>
        <v>0</v>
      </c>
      <c r="I47" s="51">
        <f>SUM(I39:I45)</f>
        <v>0</v>
      </c>
      <c r="J47" s="51">
        <f>SUM(J39:J45)</f>
        <v>0</v>
      </c>
      <c r="K47" s="51">
        <f>SUM(K39:K45)</f>
        <v>0</v>
      </c>
    </row>
    <row r="48" spans="1:11" ht="15.75" thickBot="1" x14ac:dyDescent="0.3">
      <c r="A48" s="32"/>
      <c r="B48" s="32"/>
      <c r="C48" s="33"/>
      <c r="D48" s="33"/>
      <c r="E48" s="33"/>
      <c r="F48" s="33"/>
      <c r="G48" s="34"/>
      <c r="H48" s="64" t="str">
        <f>IF(H47&lt;=1000,"Travel Budget OK","Travel Budget Too High")</f>
        <v>Travel Budget OK</v>
      </c>
      <c r="I48" s="50"/>
      <c r="J48" s="50"/>
      <c r="K48" s="50"/>
    </row>
    <row r="49" spans="1:12" x14ac:dyDescent="0.25">
      <c r="H49" s="61"/>
    </row>
    <row r="50" spans="1:12" x14ac:dyDescent="0.25">
      <c r="A50" s="9" t="s">
        <v>5</v>
      </c>
      <c r="B50" s="9"/>
      <c r="C50" s="11"/>
      <c r="D50" s="11"/>
      <c r="E50" s="11"/>
      <c r="F50" s="11"/>
      <c r="G50" s="10"/>
      <c r="H50" s="35">
        <f>H47+H33+H21</f>
        <v>0</v>
      </c>
      <c r="I50" s="53">
        <f>I21+I33+I47</f>
        <v>0</v>
      </c>
      <c r="J50" s="53">
        <f>J21+J33+J47</f>
        <v>0</v>
      </c>
      <c r="K50" s="53">
        <f>K21+K33+K47</f>
        <v>0</v>
      </c>
    </row>
    <row r="51" spans="1:12" ht="15.75" thickBot="1" x14ac:dyDescent="0.3">
      <c r="A51" s="36" t="s">
        <v>42</v>
      </c>
      <c r="B51" s="36"/>
      <c r="C51" s="37"/>
      <c r="D51" s="37"/>
      <c r="E51" s="37"/>
      <c r="F51" s="37"/>
      <c r="G51" s="38"/>
      <c r="H51" s="65" t="str">
        <f>IF(H50&lt;=5000,"Budget OK", "Budget Too High")</f>
        <v>Budget OK</v>
      </c>
      <c r="I51" s="54"/>
      <c r="J51" s="54"/>
      <c r="K51" s="54"/>
    </row>
    <row r="52" spans="1:12" ht="15.75" thickTop="1" x14ac:dyDescent="0.25">
      <c r="A52" s="75" t="s">
        <v>4</v>
      </c>
      <c r="B52" s="75"/>
      <c r="C52" s="75"/>
      <c r="D52" s="75"/>
      <c r="E52" s="75"/>
      <c r="F52" s="75"/>
      <c r="G52" s="75"/>
      <c r="H52" s="75"/>
      <c r="I52" s="75"/>
      <c r="J52" s="75"/>
      <c r="K52" s="75"/>
      <c r="L52" s="2"/>
    </row>
    <row r="53" spans="1:12" ht="45" customHeight="1" x14ac:dyDescent="0.25">
      <c r="A53" s="73" t="s">
        <v>43</v>
      </c>
      <c r="B53" s="73"/>
      <c r="C53" s="73"/>
      <c r="D53" s="73"/>
      <c r="E53" s="73"/>
      <c r="F53" s="73"/>
      <c r="G53" s="73"/>
      <c r="H53" s="73"/>
      <c r="I53" s="73"/>
      <c r="J53" s="73"/>
      <c r="K53" s="73"/>
      <c r="L53" s="56"/>
    </row>
    <row r="54" spans="1:12" x14ac:dyDescent="0.25">
      <c r="A54" s="15"/>
      <c r="B54" s="15"/>
      <c r="C54" s="15"/>
      <c r="D54" s="15"/>
      <c r="E54" s="15"/>
      <c r="F54" s="15"/>
      <c r="G54" s="15"/>
      <c r="H54" s="55"/>
      <c r="I54" s="15"/>
      <c r="J54" s="15"/>
      <c r="K54" s="16"/>
    </row>
    <row r="55" spans="1:12" x14ac:dyDescent="0.25">
      <c r="A55" s="15"/>
      <c r="B55" s="15"/>
      <c r="C55" s="15"/>
      <c r="D55" s="15"/>
      <c r="E55" s="15"/>
      <c r="F55" s="15"/>
      <c r="G55" s="15"/>
      <c r="H55" s="55"/>
      <c r="I55" s="15"/>
      <c r="J55" s="15"/>
      <c r="K55" s="16"/>
    </row>
    <row r="56" spans="1:12" x14ac:dyDescent="0.25">
      <c r="A56" s="15"/>
      <c r="B56" s="15"/>
      <c r="C56" s="15"/>
      <c r="D56" s="15"/>
      <c r="E56" s="15"/>
      <c r="F56" s="15"/>
      <c r="G56" s="15"/>
      <c r="H56" s="55"/>
      <c r="I56" s="15"/>
      <c r="J56" s="15"/>
      <c r="K56" s="16"/>
    </row>
    <row r="57" spans="1:12" x14ac:dyDescent="0.25">
      <c r="A57" s="15"/>
      <c r="B57" s="15"/>
      <c r="C57" s="15"/>
      <c r="D57" s="15"/>
      <c r="E57" s="15"/>
      <c r="F57" s="15"/>
      <c r="G57" s="15"/>
      <c r="H57" s="55"/>
      <c r="I57" s="15"/>
      <c r="J57" s="15"/>
      <c r="K57" s="16"/>
    </row>
    <row r="58" spans="1:12" x14ac:dyDescent="0.25">
      <c r="A58" s="15"/>
      <c r="B58" s="15"/>
      <c r="C58" s="15"/>
      <c r="D58" s="15"/>
      <c r="E58" s="15"/>
      <c r="F58" s="15"/>
      <c r="G58" s="15"/>
      <c r="H58" s="55"/>
      <c r="I58" s="15"/>
      <c r="J58" s="15"/>
      <c r="K58" s="16"/>
    </row>
    <row r="59" spans="1:12" x14ac:dyDescent="0.25">
      <c r="A59" s="15"/>
      <c r="B59" s="15"/>
      <c r="C59" s="15"/>
      <c r="D59" s="15"/>
      <c r="E59" s="15"/>
      <c r="F59" s="15"/>
      <c r="G59" s="15"/>
      <c r="H59" s="55"/>
      <c r="I59" s="15"/>
      <c r="J59" s="15"/>
      <c r="K59" s="16"/>
    </row>
    <row r="60" spans="1:12" x14ac:dyDescent="0.25">
      <c r="A60" s="15"/>
      <c r="B60" s="15"/>
      <c r="C60" s="15"/>
      <c r="D60" s="15"/>
      <c r="E60" s="15"/>
      <c r="F60" s="15"/>
      <c r="G60" s="15"/>
      <c r="H60" s="55"/>
      <c r="I60" s="15"/>
      <c r="J60" s="15"/>
      <c r="K60" s="16"/>
    </row>
    <row r="61" spans="1:12" x14ac:dyDescent="0.25">
      <c r="A61" s="15"/>
      <c r="B61" s="15"/>
      <c r="C61" s="15"/>
      <c r="D61" s="15"/>
      <c r="E61" s="15"/>
      <c r="F61" s="15"/>
      <c r="G61" s="15"/>
      <c r="H61" s="55"/>
      <c r="I61" s="15"/>
      <c r="J61" s="15"/>
      <c r="K61" s="16"/>
    </row>
    <row r="62" spans="1:12" x14ac:dyDescent="0.25">
      <c r="A62" s="15"/>
      <c r="B62" s="15"/>
      <c r="C62" s="15"/>
      <c r="D62" s="15"/>
      <c r="E62" s="15"/>
      <c r="F62" s="15"/>
      <c r="G62" s="15"/>
      <c r="H62" s="55"/>
      <c r="I62" s="15"/>
      <c r="J62" s="15"/>
      <c r="K62" s="16"/>
    </row>
    <row r="63" spans="1:12" x14ac:dyDescent="0.25">
      <c r="A63" s="15"/>
      <c r="B63" s="15"/>
      <c r="C63" s="15"/>
      <c r="D63" s="15"/>
      <c r="E63" s="15"/>
      <c r="F63" s="15"/>
      <c r="G63" s="15"/>
      <c r="H63" s="55"/>
      <c r="I63" s="15"/>
      <c r="J63" s="15"/>
      <c r="K63" s="16"/>
    </row>
    <row r="64" spans="1:12" x14ac:dyDescent="0.25">
      <c r="A64" s="15"/>
      <c r="B64" s="15"/>
      <c r="C64" s="15"/>
      <c r="D64" s="15"/>
      <c r="E64" s="15"/>
      <c r="F64" s="15"/>
      <c r="G64" s="15"/>
      <c r="H64" s="55"/>
      <c r="I64" s="15"/>
      <c r="J64" s="15"/>
      <c r="K64" s="16"/>
    </row>
    <row r="65" spans="1:11" x14ac:dyDescent="0.25">
      <c r="A65" s="15"/>
      <c r="B65" s="15"/>
      <c r="C65" s="15"/>
      <c r="D65" s="15"/>
      <c r="E65" s="15"/>
      <c r="F65" s="15"/>
      <c r="G65" s="15"/>
      <c r="H65" s="55"/>
      <c r="I65" s="15"/>
      <c r="J65" s="15"/>
      <c r="K65" s="16"/>
    </row>
    <row r="66" spans="1:11" x14ac:dyDescent="0.25">
      <c r="A66" s="15"/>
      <c r="B66" s="15"/>
      <c r="C66" s="15"/>
      <c r="D66" s="15"/>
      <c r="E66" s="15"/>
      <c r="F66" s="15"/>
      <c r="G66" s="15"/>
      <c r="H66" s="55"/>
      <c r="I66" s="15"/>
      <c r="J66" s="15"/>
      <c r="K66" s="16"/>
    </row>
    <row r="67" spans="1:11" x14ac:dyDescent="0.25">
      <c r="A67" s="15"/>
      <c r="B67" s="15"/>
      <c r="C67" s="15"/>
      <c r="D67" s="15"/>
      <c r="E67" s="15"/>
      <c r="F67" s="15"/>
      <c r="G67" s="15"/>
      <c r="H67" s="55"/>
      <c r="I67" s="15"/>
      <c r="J67" s="15"/>
      <c r="K67" s="16"/>
    </row>
    <row r="68" spans="1:11" x14ac:dyDescent="0.25">
      <c r="A68" s="15"/>
      <c r="B68" s="15"/>
      <c r="C68" s="15"/>
      <c r="D68" s="15"/>
      <c r="E68" s="15"/>
      <c r="F68" s="15"/>
      <c r="G68" s="15"/>
      <c r="H68" s="55"/>
      <c r="I68" s="15"/>
      <c r="J68" s="15"/>
      <c r="K68" s="16"/>
    </row>
    <row r="69" spans="1:11" x14ac:dyDescent="0.25">
      <c r="A69" s="15"/>
      <c r="B69" s="15"/>
      <c r="C69" s="15"/>
      <c r="D69" s="15"/>
      <c r="E69" s="15"/>
      <c r="F69" s="15"/>
      <c r="G69" s="15"/>
      <c r="H69" s="55"/>
      <c r="I69" s="15"/>
      <c r="J69" s="15"/>
      <c r="K69" s="16"/>
    </row>
    <row r="70" spans="1:11" x14ac:dyDescent="0.25">
      <c r="A70" s="15"/>
      <c r="B70" s="15"/>
      <c r="C70" s="15"/>
      <c r="D70" s="15"/>
      <c r="E70" s="15"/>
      <c r="F70" s="15"/>
      <c r="G70" s="15"/>
      <c r="H70" s="55"/>
      <c r="I70" s="15"/>
      <c r="J70" s="15"/>
      <c r="K70" s="16"/>
    </row>
    <row r="71" spans="1:11" x14ac:dyDescent="0.25">
      <c r="A71" s="15"/>
      <c r="B71" s="15"/>
      <c r="C71" s="15"/>
      <c r="D71" s="15"/>
      <c r="E71" s="15"/>
      <c r="F71" s="15"/>
      <c r="G71" s="15"/>
      <c r="H71" s="55"/>
      <c r="I71" s="15"/>
      <c r="J71" s="15"/>
      <c r="K71" s="16"/>
    </row>
    <row r="72" spans="1:11" x14ac:dyDescent="0.25">
      <c r="A72" s="15"/>
      <c r="B72" s="15"/>
      <c r="C72" s="15"/>
      <c r="D72" s="15"/>
      <c r="E72" s="15"/>
      <c r="F72" s="15"/>
      <c r="G72" s="15"/>
      <c r="H72" s="55"/>
      <c r="I72" s="15"/>
      <c r="J72" s="15"/>
      <c r="K72" s="16"/>
    </row>
    <row r="73" spans="1:11" x14ac:dyDescent="0.25">
      <c r="A73" s="15"/>
      <c r="B73" s="15"/>
      <c r="C73" s="15"/>
      <c r="D73" s="15"/>
      <c r="E73" s="15"/>
      <c r="F73" s="15"/>
      <c r="G73" s="15"/>
      <c r="H73" s="55"/>
      <c r="I73" s="15"/>
      <c r="J73" s="15"/>
      <c r="K73" s="16"/>
    </row>
    <row r="74" spans="1:11" x14ac:dyDescent="0.25">
      <c r="A74" s="15"/>
      <c r="B74" s="15"/>
      <c r="C74" s="15"/>
      <c r="D74" s="15"/>
      <c r="E74" s="15"/>
      <c r="F74" s="15"/>
      <c r="G74" s="15"/>
      <c r="H74" s="55"/>
      <c r="I74" s="15"/>
      <c r="J74" s="15"/>
      <c r="K74" s="16"/>
    </row>
    <row r="75" spans="1:11" x14ac:dyDescent="0.25">
      <c r="A75" s="15"/>
      <c r="B75" s="15"/>
      <c r="C75" s="15"/>
      <c r="D75" s="15"/>
      <c r="E75" s="15"/>
      <c r="F75" s="15"/>
      <c r="G75" s="15"/>
      <c r="H75" s="55"/>
      <c r="I75" s="15"/>
      <c r="J75" s="15"/>
      <c r="K75" s="16"/>
    </row>
    <row r="76" spans="1:11" x14ac:dyDescent="0.25">
      <c r="A76" s="15"/>
      <c r="B76" s="15"/>
      <c r="C76" s="15"/>
      <c r="D76" s="15"/>
      <c r="E76" s="15"/>
      <c r="F76" s="15"/>
      <c r="G76" s="15"/>
      <c r="H76" s="55"/>
      <c r="I76" s="15"/>
      <c r="J76" s="15"/>
      <c r="K76" s="16"/>
    </row>
    <row r="77" spans="1:11" x14ac:dyDescent="0.25">
      <c r="A77" s="15"/>
      <c r="B77" s="15"/>
      <c r="C77" s="15"/>
      <c r="D77" s="15"/>
      <c r="E77" s="15"/>
      <c r="F77" s="15"/>
      <c r="G77" s="15"/>
      <c r="H77" s="55"/>
      <c r="I77" s="15"/>
      <c r="J77" s="15"/>
      <c r="K77" s="16"/>
    </row>
    <row r="78" spans="1:11" x14ac:dyDescent="0.25">
      <c r="A78" s="15"/>
      <c r="B78" s="15"/>
      <c r="C78" s="15"/>
      <c r="D78" s="15"/>
      <c r="E78" s="15"/>
      <c r="F78" s="15"/>
      <c r="G78" s="15"/>
      <c r="H78" s="55"/>
      <c r="I78" s="15"/>
      <c r="J78" s="15"/>
      <c r="K78" s="16"/>
    </row>
    <row r="79" spans="1:11" x14ac:dyDescent="0.25">
      <c r="A79" s="15"/>
      <c r="B79" s="15"/>
      <c r="C79" s="15"/>
      <c r="D79" s="15"/>
      <c r="E79" s="15"/>
      <c r="F79" s="15"/>
      <c r="G79" s="15"/>
      <c r="H79" s="55"/>
      <c r="I79" s="15"/>
      <c r="J79" s="15"/>
      <c r="K79" s="16"/>
    </row>
    <row r="80" spans="1:11" x14ac:dyDescent="0.25">
      <c r="A80" s="15"/>
      <c r="B80" s="15"/>
      <c r="C80" s="15"/>
      <c r="D80" s="15"/>
      <c r="E80" s="15"/>
      <c r="F80" s="15"/>
      <c r="G80" s="15"/>
      <c r="H80" s="55"/>
      <c r="I80" s="15"/>
      <c r="J80" s="15"/>
      <c r="K80" s="16"/>
    </row>
    <row r="81" spans="1:11" x14ac:dyDescent="0.25">
      <c r="A81" s="15"/>
      <c r="B81" s="15"/>
      <c r="C81" s="15"/>
      <c r="D81" s="15"/>
      <c r="E81" s="15"/>
      <c r="F81" s="15"/>
      <c r="G81" s="15"/>
      <c r="H81" s="55"/>
      <c r="I81" s="15"/>
      <c r="J81" s="15"/>
      <c r="K81" s="16"/>
    </row>
    <row r="82" spans="1:11" x14ac:dyDescent="0.25">
      <c r="A82" s="15"/>
      <c r="B82" s="15"/>
      <c r="C82" s="15"/>
      <c r="D82" s="15"/>
      <c r="E82" s="15"/>
      <c r="F82" s="15"/>
      <c r="G82" s="15"/>
      <c r="H82" s="55"/>
      <c r="I82" s="15"/>
      <c r="J82" s="15"/>
      <c r="K82" s="16"/>
    </row>
    <row r="83" spans="1:11" x14ac:dyDescent="0.25">
      <c r="A83" s="15"/>
      <c r="B83" s="15"/>
      <c r="C83" s="15"/>
      <c r="D83" s="15"/>
      <c r="E83" s="15"/>
      <c r="F83" s="15"/>
      <c r="G83" s="15"/>
      <c r="H83" s="55"/>
      <c r="I83" s="15"/>
      <c r="J83" s="15"/>
      <c r="K83" s="16"/>
    </row>
    <row r="84" spans="1:11" x14ac:dyDescent="0.25">
      <c r="A84" s="15"/>
      <c r="B84" s="15"/>
      <c r="C84" s="15"/>
      <c r="D84" s="15"/>
      <c r="E84" s="15"/>
      <c r="F84" s="15"/>
      <c r="G84" s="15"/>
      <c r="H84" s="55"/>
      <c r="I84" s="15"/>
      <c r="J84" s="15"/>
      <c r="K84" s="16"/>
    </row>
  </sheetData>
  <sheetProtection selectLockedCells="1"/>
  <mergeCells count="22">
    <mergeCell ref="A53:K53"/>
    <mergeCell ref="A2:K2"/>
    <mergeCell ref="A52:K52"/>
    <mergeCell ref="D25:D26"/>
    <mergeCell ref="E25:E26"/>
    <mergeCell ref="B37:B38"/>
    <mergeCell ref="C37:C38"/>
    <mergeCell ref="D37:D38"/>
    <mergeCell ref="E37:E38"/>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2023-02-15T17:48:37Z</dcterms:modified>
</cp:coreProperties>
</file>